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00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F7" i="1"/>
  <c r="F8" i="1"/>
  <c r="F9" i="1"/>
  <c r="F10" i="1"/>
  <c r="E7" i="1"/>
  <c r="E8" i="1"/>
  <c r="E9" i="1"/>
  <c r="E12" i="1" s="1"/>
  <c r="E10" i="1"/>
  <c r="G6" i="1"/>
  <c r="F6" i="1"/>
  <c r="F12" i="1" s="1"/>
  <c r="E6" i="1"/>
  <c r="E15" i="1" s="1"/>
  <c r="G12" i="1" l="1"/>
  <c r="H6" i="1"/>
  <c r="F14" i="1"/>
  <c r="F13" i="1"/>
  <c r="F15" i="1"/>
  <c r="E14" i="1"/>
  <c r="E13" i="1"/>
  <c r="G14" i="1"/>
  <c r="G13" i="1"/>
  <c r="G15" i="1"/>
  <c r="H15" i="1" l="1"/>
  <c r="H13" i="1"/>
  <c r="H12" i="1"/>
  <c r="H14" i="1"/>
</calcChain>
</file>

<file path=xl/sharedStrings.xml><?xml version="1.0" encoding="utf-8"?>
<sst xmlns="http://schemas.openxmlformats.org/spreadsheetml/2006/main" count="26" uniqueCount="20">
  <si>
    <t>DESCRIPCION</t>
  </si>
  <si>
    <t>CANTIDAD</t>
  </si>
  <si>
    <t>PRECIO</t>
  </si>
  <si>
    <t>UTILIDAD</t>
  </si>
  <si>
    <t>TOTAL</t>
  </si>
  <si>
    <t>COSTO</t>
  </si>
  <si>
    <t>VENTA</t>
  </si>
  <si>
    <t>ARTICULO</t>
  </si>
  <si>
    <t>Camisa Sport</t>
  </si>
  <si>
    <t>Camisa Clasica</t>
  </si>
  <si>
    <t>Sudadera</t>
  </si>
  <si>
    <t>Pantalon Sport</t>
  </si>
  <si>
    <t>Pantalon clasico</t>
  </si>
  <si>
    <t>TOTALES</t>
  </si>
  <si>
    <t>MAXIMO</t>
  </si>
  <si>
    <t>MINIMO</t>
  </si>
  <si>
    <t>PROMEDIO</t>
  </si>
  <si>
    <t>FECHA 31 DE OCTUBRE DE 2014</t>
  </si>
  <si>
    <t>EMPRESA COMERCIALIZADORA  LTDA.</t>
  </si>
  <si>
    <t>ELABORADO POR: Juan Andrés Rico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</si>
</sst>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/>
    <xf numFmtId="43" fontId="0" fillId="0" borderId="7" xfId="1" applyFont="1" applyBorder="1"/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43" fontId="0" fillId="0" borderId="12" xfId="1" applyFont="1" applyBorder="1"/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5" sqref="J5"/>
    </sheetView>
  </sheetViews>
  <sheetFormatPr baseColWidth="10" defaultRowHeight="15" x14ac:dyDescent="0.25"/>
  <cols>
    <col min="1" max="1" width="15.140625" bestFit="1" customWidth="1"/>
    <col min="3" max="5" width="11.5703125" bestFit="1" customWidth="1"/>
    <col min="6" max="8" width="13.140625" bestFit="1" customWidth="1"/>
  </cols>
  <sheetData>
    <row r="1" spans="1:8" x14ac:dyDescent="0.25">
      <c r="A1" s="15" t="s">
        <v>18</v>
      </c>
      <c r="B1" s="16"/>
      <c r="C1" s="16"/>
      <c r="D1" s="16"/>
      <c r="E1" s="16"/>
      <c r="F1" s="16"/>
      <c r="G1" s="16"/>
      <c r="H1" s="17"/>
    </row>
    <row r="2" spans="1:8" x14ac:dyDescent="0.25">
      <c r="A2" s="18" t="s">
        <v>17</v>
      </c>
      <c r="B2" s="19"/>
      <c r="C2" s="19"/>
      <c r="D2" s="19"/>
      <c r="E2" s="19"/>
      <c r="F2" s="19"/>
      <c r="G2" s="19"/>
      <c r="H2" s="20"/>
    </row>
    <row r="3" spans="1:8" x14ac:dyDescent="0.25">
      <c r="A3" s="18" t="s">
        <v>19</v>
      </c>
      <c r="B3" s="19"/>
      <c r="C3" s="19"/>
      <c r="D3" s="19"/>
      <c r="E3" s="19"/>
      <c r="F3" s="19"/>
      <c r="G3" s="19"/>
      <c r="H3" s="20"/>
    </row>
    <row r="4" spans="1:8" x14ac:dyDescent="0.25">
      <c r="A4" s="5" t="s">
        <v>0</v>
      </c>
      <c r="B4" s="4" t="s">
        <v>1</v>
      </c>
      <c r="C4" s="4" t="s">
        <v>2</v>
      </c>
      <c r="D4" s="4" t="s">
        <v>2</v>
      </c>
      <c r="E4" s="4" t="s">
        <v>3</v>
      </c>
      <c r="F4" s="4" t="s">
        <v>4</v>
      </c>
      <c r="G4" s="4" t="s">
        <v>4</v>
      </c>
      <c r="H4" s="6" t="s">
        <v>3</v>
      </c>
    </row>
    <row r="5" spans="1:8" x14ac:dyDescent="0.25">
      <c r="A5" s="7"/>
      <c r="B5" s="3"/>
      <c r="C5" s="3" t="s">
        <v>5</v>
      </c>
      <c r="D5" s="3" t="s">
        <v>6</v>
      </c>
      <c r="E5" s="3" t="s">
        <v>7</v>
      </c>
      <c r="F5" s="3" t="s">
        <v>5</v>
      </c>
      <c r="G5" s="3" t="s">
        <v>6</v>
      </c>
      <c r="H5" s="8" t="s">
        <v>4</v>
      </c>
    </row>
    <row r="6" spans="1:8" x14ac:dyDescent="0.25">
      <c r="A6" s="9" t="s">
        <v>8</v>
      </c>
      <c r="B6" s="1">
        <v>25</v>
      </c>
      <c r="C6" s="2">
        <v>22500</v>
      </c>
      <c r="D6" s="2">
        <v>33500</v>
      </c>
      <c r="E6" s="2">
        <f>D6-C6</f>
        <v>11000</v>
      </c>
      <c r="F6" s="2">
        <f>C6*B6</f>
        <v>562500</v>
      </c>
      <c r="G6" s="2">
        <f>D6*B6</f>
        <v>837500</v>
      </c>
      <c r="H6" s="10">
        <f>G6-F6</f>
        <v>275000</v>
      </c>
    </row>
    <row r="7" spans="1:8" x14ac:dyDescent="0.25">
      <c r="A7" s="9" t="s">
        <v>9</v>
      </c>
      <c r="B7" s="1">
        <v>30</v>
      </c>
      <c r="C7" s="2">
        <v>23000</v>
      </c>
      <c r="D7" s="2">
        <v>34000</v>
      </c>
      <c r="E7" s="2">
        <f t="shared" ref="E7:E10" si="0">D7-C7</f>
        <v>11000</v>
      </c>
      <c r="F7" s="2">
        <f t="shared" ref="F7:F10" si="1">C7*B7</f>
        <v>690000</v>
      </c>
      <c r="G7" s="2">
        <f t="shared" ref="G7:G10" si="2">D7*B7</f>
        <v>1020000</v>
      </c>
      <c r="H7" s="10">
        <f t="shared" ref="H7:H10" si="3">G7-F7</f>
        <v>330000</v>
      </c>
    </row>
    <row r="8" spans="1:8" x14ac:dyDescent="0.25">
      <c r="A8" s="9" t="s">
        <v>10</v>
      </c>
      <c r="B8" s="1">
        <v>20</v>
      </c>
      <c r="C8" s="2">
        <v>13500</v>
      </c>
      <c r="D8" s="2">
        <v>24900</v>
      </c>
      <c r="E8" s="2">
        <f t="shared" si="0"/>
        <v>11400</v>
      </c>
      <c r="F8" s="2">
        <f t="shared" si="1"/>
        <v>270000</v>
      </c>
      <c r="G8" s="2">
        <f t="shared" si="2"/>
        <v>498000</v>
      </c>
      <c r="H8" s="10">
        <f t="shared" si="3"/>
        <v>228000</v>
      </c>
    </row>
    <row r="9" spans="1:8" x14ac:dyDescent="0.25">
      <c r="A9" s="9" t="s">
        <v>11</v>
      </c>
      <c r="B9" s="1">
        <v>25</v>
      </c>
      <c r="C9" s="2">
        <v>22800</v>
      </c>
      <c r="D9" s="2">
        <v>34100</v>
      </c>
      <c r="E9" s="2">
        <f t="shared" si="0"/>
        <v>11300</v>
      </c>
      <c r="F9" s="2">
        <f t="shared" si="1"/>
        <v>570000</v>
      </c>
      <c r="G9" s="2">
        <f t="shared" si="2"/>
        <v>852500</v>
      </c>
      <c r="H9" s="10">
        <f t="shared" si="3"/>
        <v>282500</v>
      </c>
    </row>
    <row r="10" spans="1:8" x14ac:dyDescent="0.25">
      <c r="A10" s="9" t="s">
        <v>12</v>
      </c>
      <c r="B10" s="1">
        <v>35</v>
      </c>
      <c r="C10" s="2">
        <v>23200</v>
      </c>
      <c r="D10" s="2">
        <v>34500</v>
      </c>
      <c r="E10" s="2">
        <f t="shared" si="0"/>
        <v>11300</v>
      </c>
      <c r="F10" s="2">
        <f t="shared" si="1"/>
        <v>812000</v>
      </c>
      <c r="G10" s="2">
        <f t="shared" si="2"/>
        <v>1207500</v>
      </c>
      <c r="H10" s="10">
        <f t="shared" si="3"/>
        <v>395500</v>
      </c>
    </row>
    <row r="11" spans="1:8" x14ac:dyDescent="0.25">
      <c r="A11" s="9"/>
      <c r="B11" s="1"/>
      <c r="C11" s="2"/>
      <c r="D11" s="2"/>
      <c r="E11" s="2"/>
      <c r="F11" s="2"/>
      <c r="G11" s="2"/>
      <c r="H11" s="10"/>
    </row>
    <row r="12" spans="1:8" x14ac:dyDescent="0.25">
      <c r="A12" s="9" t="s">
        <v>13</v>
      </c>
      <c r="B12" s="1"/>
      <c r="C12" s="2"/>
      <c r="D12" s="2"/>
      <c r="E12" s="2">
        <f>SUM(E6:E11)</f>
        <v>56000</v>
      </c>
      <c r="F12" s="2">
        <f t="shared" ref="F12:H12" si="4">SUM(F6:F11)</f>
        <v>2904500</v>
      </c>
      <c r="G12" s="2">
        <f t="shared" si="4"/>
        <v>4415500</v>
      </c>
      <c r="H12" s="10">
        <f t="shared" si="4"/>
        <v>1511000</v>
      </c>
    </row>
    <row r="13" spans="1:8" x14ac:dyDescent="0.25">
      <c r="A13" s="9" t="s">
        <v>14</v>
      </c>
      <c r="B13" s="1"/>
      <c r="C13" s="2"/>
      <c r="D13" s="2"/>
      <c r="E13" s="2">
        <f>MAX(E6:E10)</f>
        <v>11400</v>
      </c>
      <c r="F13" s="2">
        <f t="shared" ref="F13:H13" si="5">MAX(F6:F10)</f>
        <v>812000</v>
      </c>
      <c r="G13" s="2">
        <f t="shared" si="5"/>
        <v>1207500</v>
      </c>
      <c r="H13" s="10">
        <f t="shared" si="5"/>
        <v>395500</v>
      </c>
    </row>
    <row r="14" spans="1:8" x14ac:dyDescent="0.25">
      <c r="A14" s="9" t="s">
        <v>15</v>
      </c>
      <c r="B14" s="1"/>
      <c r="C14" s="2"/>
      <c r="D14" s="2"/>
      <c r="E14" s="2">
        <f>MIN(E6:E10)</f>
        <v>11000</v>
      </c>
      <c r="F14" s="2">
        <f t="shared" ref="F14:H14" si="6">MIN(F6:F10)</f>
        <v>270000</v>
      </c>
      <c r="G14" s="2">
        <f t="shared" si="6"/>
        <v>498000</v>
      </c>
      <c r="H14" s="10">
        <f t="shared" si="6"/>
        <v>228000</v>
      </c>
    </row>
    <row r="15" spans="1:8" ht="15.75" thickBot="1" x14ac:dyDescent="0.3">
      <c r="A15" s="11" t="s">
        <v>16</v>
      </c>
      <c r="B15" s="12"/>
      <c r="C15" s="13"/>
      <c r="D15" s="13"/>
      <c r="E15" s="13">
        <f>AVERAGE(E6:E10)</f>
        <v>11200</v>
      </c>
      <c r="F15" s="13">
        <f t="shared" ref="F15:H15" si="7">AVERAGE(F6:F10)</f>
        <v>580900</v>
      </c>
      <c r="G15" s="13">
        <f t="shared" si="7"/>
        <v>883100</v>
      </c>
      <c r="H15" s="14">
        <f t="shared" si="7"/>
        <v>302200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Invitado</cp:lastModifiedBy>
  <dcterms:created xsi:type="dcterms:W3CDTF">2014-11-01T21:06:52Z</dcterms:created>
  <dcterms:modified xsi:type="dcterms:W3CDTF">2014-11-12T18:16:12Z</dcterms:modified>
</cp:coreProperties>
</file>